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/>
  </bookViews>
  <sheets>
    <sheet name="FOREX RATES" sheetId="1" r:id="rId1"/>
  </sheets>
  <calcPr calcId="162913"/>
</workbook>
</file>

<file path=xl/calcChain.xml><?xml version="1.0" encoding="utf-8"?>
<calcChain xmlns="http://schemas.openxmlformats.org/spreadsheetml/2006/main">
  <c r="F40" i="1" l="1"/>
  <c r="F17" i="1"/>
  <c r="F18" i="1"/>
  <c r="F19" i="1"/>
  <c r="F16" i="1"/>
  <c r="F23" i="1"/>
  <c r="F39" i="1"/>
</calcChain>
</file>

<file path=xl/sharedStrings.xml><?xml version="1.0" encoding="utf-8"?>
<sst xmlns="http://schemas.openxmlformats.org/spreadsheetml/2006/main" count="129" uniqueCount="128">
  <si>
    <t>BUYING</t>
  </si>
  <si>
    <t>SELLING</t>
  </si>
  <si>
    <t>US DOLLAR</t>
  </si>
  <si>
    <t>USD</t>
  </si>
  <si>
    <t>STG POUND</t>
  </si>
  <si>
    <t>GBP</t>
  </si>
  <si>
    <t>EURO</t>
  </si>
  <si>
    <t>EUR</t>
  </si>
  <si>
    <t>SA RAND</t>
  </si>
  <si>
    <t>ZAR</t>
  </si>
  <si>
    <t>KES / USHS</t>
  </si>
  <si>
    <t>KES / TSHS</t>
  </si>
  <si>
    <t>TZS</t>
  </si>
  <si>
    <t>KES / RWF</t>
  </si>
  <si>
    <t>RWF</t>
  </si>
  <si>
    <t>KES / BIF</t>
  </si>
  <si>
    <t>AE DIRHAM</t>
  </si>
  <si>
    <t>AED</t>
  </si>
  <si>
    <t>CAN $</t>
  </si>
  <si>
    <t>CAD</t>
  </si>
  <si>
    <t>S FRANC</t>
  </si>
  <si>
    <t>CHF</t>
  </si>
  <si>
    <t>JPY (100)</t>
  </si>
  <si>
    <t>JPY</t>
  </si>
  <si>
    <t>SW KRONER</t>
  </si>
  <si>
    <t>SEK</t>
  </si>
  <si>
    <t>NOR KRONER</t>
  </si>
  <si>
    <t>NOK</t>
  </si>
  <si>
    <t>DAN KRONER</t>
  </si>
  <si>
    <t>DKK</t>
  </si>
  <si>
    <t>IND RUPEE</t>
  </si>
  <si>
    <t>INR</t>
  </si>
  <si>
    <t>HONGKONG DOLLAR</t>
  </si>
  <si>
    <t>HKD</t>
  </si>
  <si>
    <t>SINGAPORE DOLLAR</t>
  </si>
  <si>
    <t>SGD</t>
  </si>
  <si>
    <t>SAUDI RIYAL</t>
  </si>
  <si>
    <t>CHINESE YUAN</t>
  </si>
  <si>
    <t>AUSTRALIAN $</t>
  </si>
  <si>
    <t>AUD</t>
  </si>
  <si>
    <t>Austrian Schilling</t>
  </si>
  <si>
    <t>ATS</t>
  </si>
  <si>
    <t>Belgian Francs</t>
  </si>
  <si>
    <t>Deutche Mark</t>
  </si>
  <si>
    <t>DEM</t>
  </si>
  <si>
    <t>Dutch Guilder</t>
  </si>
  <si>
    <t>Finnish Mark</t>
  </si>
  <si>
    <t>FIM</t>
  </si>
  <si>
    <t>French Franc</t>
  </si>
  <si>
    <t>N/A</t>
  </si>
  <si>
    <t xml:space="preserve">100 Italian Lire </t>
  </si>
  <si>
    <t>ITL</t>
  </si>
  <si>
    <t>100 Spanish Peseta</t>
  </si>
  <si>
    <t>ESP</t>
  </si>
  <si>
    <t>SAR</t>
  </si>
  <si>
    <t>To:</t>
  </si>
  <si>
    <t xml:space="preserve">From: </t>
  </si>
  <si>
    <t>Date:</t>
  </si>
  <si>
    <t xml:space="preserve">Re:     </t>
  </si>
  <si>
    <t>UGS/UGX</t>
  </si>
  <si>
    <t>BRF/BIF</t>
  </si>
  <si>
    <t>RMB/CNY</t>
  </si>
  <si>
    <t>BFR/BEF</t>
  </si>
  <si>
    <t>NLG/ANG</t>
  </si>
  <si>
    <t>ICMS</t>
  </si>
  <si>
    <t xml:space="preserve">DEPUTY COMMISSIONER FINANCE </t>
  </si>
  <si>
    <t>ALL  STATIONS</t>
  </si>
  <si>
    <t>FOR; DEPUTY COMMISSIONER FINANCE</t>
  </si>
  <si>
    <t>Polish zloty</t>
  </si>
  <si>
    <t>PLN</t>
  </si>
  <si>
    <t>Nigeria naira</t>
  </si>
  <si>
    <t>NGN</t>
  </si>
  <si>
    <t>Bahrain dinar</t>
  </si>
  <si>
    <t>BHD</t>
  </si>
  <si>
    <t>Thailand baht</t>
  </si>
  <si>
    <t>THB</t>
  </si>
  <si>
    <t>New Zealand dolar</t>
  </si>
  <si>
    <t>NZD</t>
  </si>
  <si>
    <t>SAUDI ARABIA</t>
  </si>
  <si>
    <t>Mauritius rupee</t>
  </si>
  <si>
    <t>MUR</t>
  </si>
  <si>
    <t>Malaysian ringgit</t>
  </si>
  <si>
    <t>MYR</t>
  </si>
  <si>
    <t>Moroccan dinar</t>
  </si>
  <si>
    <t>MAD</t>
  </si>
  <si>
    <t>Turkish lira</t>
  </si>
  <si>
    <t>TRY/TRL</t>
  </si>
  <si>
    <t>Kuwait dinar</t>
  </si>
  <si>
    <t>KWD</t>
  </si>
  <si>
    <t>Namibian dollar</t>
  </si>
  <si>
    <t>NAD</t>
  </si>
  <si>
    <t>Ethiopian Birr</t>
  </si>
  <si>
    <t>ETB</t>
  </si>
  <si>
    <t>Egypt Pound</t>
  </si>
  <si>
    <t>EGP</t>
  </si>
  <si>
    <t>Ghana Cedi</t>
  </si>
  <si>
    <t>GHC</t>
  </si>
  <si>
    <t>Ukraine Hryvnia</t>
  </si>
  <si>
    <t>UAH</t>
  </si>
  <si>
    <t>Qatar Riyal</t>
  </si>
  <si>
    <t>QAR</t>
  </si>
  <si>
    <t>COLOMBIA</t>
  </si>
  <si>
    <t>COP</t>
  </si>
  <si>
    <t>INDONESIA</t>
  </si>
  <si>
    <t>IDR</t>
  </si>
  <si>
    <t>Botswanan Pula</t>
  </si>
  <si>
    <t>BWP</t>
  </si>
  <si>
    <t>Taiwanese Dollar</t>
  </si>
  <si>
    <t>TWD</t>
  </si>
  <si>
    <t>Russian</t>
  </si>
  <si>
    <t>RUB</t>
  </si>
  <si>
    <t>Seychelles</t>
  </si>
  <si>
    <t>SCR</t>
  </si>
  <si>
    <t>Malawi</t>
  </si>
  <si>
    <t>MWK</t>
  </si>
  <si>
    <t>Hungary</t>
  </si>
  <si>
    <t>HUF</t>
  </si>
  <si>
    <t>Jordan Dinar</t>
  </si>
  <si>
    <t>JOD</t>
  </si>
  <si>
    <t>South Korean</t>
  </si>
  <si>
    <t>KRW</t>
  </si>
  <si>
    <t>CFA Franc BCEAO</t>
  </si>
  <si>
    <t>XOF</t>
  </si>
  <si>
    <t>Office Line 0709013286</t>
  </si>
  <si>
    <t>Anthony M. Mwangi</t>
  </si>
  <si>
    <t>EXCHANGE RATE RUNNING FROM 22nd to 28th March 2021</t>
  </si>
  <si>
    <t>The following buying/ selling Rates are to be cited from 22nd  March 2021</t>
  </si>
  <si>
    <t>19th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</si>
</sst>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00_-;\-* #,##0.0000_-;_-* &quot;-&quot;????_-;_-@_-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.5"/>
      <color theme="1"/>
      <name val="Times New Roman"/>
      <family val="1"/>
    </font>
    <font>
      <b/>
      <sz val="11"/>
      <color theme="1"/>
      <name val="Calibri"/>
      <family val="2"/>
    </font>
    <font>
      <b/>
      <sz val="9.5"/>
      <color theme="1"/>
      <name val="Times New Roman"/>
      <family val="1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5" applyNumberFormat="0" applyAlignment="0" applyProtection="0"/>
    <xf numFmtId="0" fontId="6" fillId="28" borderId="1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5" applyNumberFormat="0" applyAlignment="0" applyProtection="0"/>
    <xf numFmtId="0" fontId="13" fillId="0" borderId="20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21" applyNumberFormat="0" applyFont="0" applyAlignment="0" applyProtection="0"/>
    <xf numFmtId="0" fontId="15" fillId="27" borderId="22" applyNumberForma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0" xfId="0" applyBorder="1"/>
    <xf numFmtId="0" fontId="17" fillId="0" borderId="2" xfId="0" applyFont="1" applyBorder="1" applyAlignment="1"/>
    <xf numFmtId="0" fontId="0" fillId="0" borderId="3" xfId="0" applyBorder="1"/>
    <xf numFmtId="0" fontId="0" fillId="0" borderId="4" xfId="0" applyBorder="1"/>
    <xf numFmtId="0" fontId="19" fillId="0" borderId="5" xfId="0" applyFont="1" applyBorder="1" applyAlignment="1">
      <alignment horizontal="left" indent="5"/>
    </xf>
    <xf numFmtId="0" fontId="19" fillId="0" borderId="5" xfId="0" applyFont="1" applyBorder="1" applyAlignment="1">
      <alignment horizontal="left" indent="6"/>
    </xf>
    <xf numFmtId="0" fontId="19" fillId="0" borderId="6" xfId="0" applyFont="1" applyBorder="1" applyAlignment="1">
      <alignment horizontal="left" indent="5"/>
    </xf>
    <xf numFmtId="164" fontId="0" fillId="0" borderId="0" xfId="0" applyNumberFormat="1"/>
    <xf numFmtId="164" fontId="19" fillId="0" borderId="0" xfId="0" applyNumberFormat="1" applyFont="1" applyAlignment="1">
      <alignment horizontal="center"/>
    </xf>
    <xf numFmtId="164" fontId="17" fillId="0" borderId="7" xfId="0" applyNumberFormat="1" applyFont="1" applyBorder="1"/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17" fillId="0" borderId="2" xfId="0" applyNumberFormat="1" applyFont="1" applyBorder="1" applyAlignment="1">
      <alignment horizontal="center"/>
    </xf>
    <xf numFmtId="165" fontId="17" fillId="0" borderId="10" xfId="0" applyNumberFormat="1" applyFont="1" applyBorder="1" applyAlignment="1">
      <alignment horizontal="center"/>
    </xf>
    <xf numFmtId="164" fontId="17" fillId="0" borderId="7" xfId="0" applyNumberFormat="1" applyFont="1" applyFill="1" applyBorder="1"/>
    <xf numFmtId="0" fontId="0" fillId="0" borderId="0" xfId="0" applyFill="1"/>
    <xf numFmtId="0" fontId="0" fillId="0" borderId="0" xfId="0"/>
    <xf numFmtId="164" fontId="17" fillId="0" borderId="0" xfId="0" applyNumberFormat="1" applyFont="1" applyBorder="1"/>
    <xf numFmtId="164" fontId="0" fillId="0" borderId="10" xfId="0" applyNumberFormat="1" applyBorder="1"/>
    <xf numFmtId="165" fontId="0" fillId="0" borderId="31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30" xfId="0" applyBorder="1"/>
    <xf numFmtId="0" fontId="17" fillId="0" borderId="29" xfId="0" applyFont="1" applyFill="1" applyBorder="1"/>
    <xf numFmtId="0" fontId="17" fillId="0" borderId="4" xfId="0" applyFont="1" applyFill="1" applyBorder="1"/>
    <xf numFmtId="164" fontId="0" fillId="0" borderId="8" xfId="0" applyNumberFormat="1" applyBorder="1"/>
    <xf numFmtId="164" fontId="0" fillId="0" borderId="1" xfId="0" applyNumberFormat="1" applyBorder="1"/>
    <xf numFmtId="0" fontId="17" fillId="0" borderId="1" xfId="0" applyFont="1" applyBorder="1"/>
    <xf numFmtId="0" fontId="17" fillId="0" borderId="3" xfId="0" applyFont="1" applyBorder="1"/>
    <xf numFmtId="164" fontId="22" fillId="0" borderId="28" xfId="0" applyNumberFormat="1" applyFont="1" applyBorder="1"/>
    <xf numFmtId="164" fontId="22" fillId="0" borderId="27" xfId="0" applyNumberFormat="1" applyFont="1" applyBorder="1"/>
    <xf numFmtId="0" fontId="17" fillId="0" borderId="27" xfId="0" applyFont="1" applyBorder="1"/>
    <xf numFmtId="0" fontId="17" fillId="0" borderId="26" xfId="0" applyFont="1" applyBorder="1"/>
    <xf numFmtId="164" fontId="22" fillId="0" borderId="10" xfId="0" applyNumberFormat="1" applyFont="1" applyBorder="1"/>
    <xf numFmtId="0" fontId="17" fillId="0" borderId="5" xfId="0" applyFont="1" applyBorder="1"/>
    <xf numFmtId="165" fontId="21" fillId="0" borderId="14" xfId="0" applyNumberFormat="1" applyFont="1" applyBorder="1" applyAlignment="1">
      <alignment horizontal="center" vertical="top" wrapText="1"/>
    </xf>
    <xf numFmtId="165" fontId="21" fillId="0" borderId="13" xfId="0" applyNumberFormat="1" applyFont="1" applyBorder="1" applyAlignment="1">
      <alignment horizontal="center" vertical="top" wrapText="1"/>
    </xf>
    <xf numFmtId="0" fontId="17" fillId="0" borderId="25" xfId="0" applyFont="1" applyBorder="1"/>
    <xf numFmtId="0" fontId="21" fillId="0" borderId="3" xfId="0" applyFont="1" applyBorder="1" applyAlignment="1">
      <alignment horizontal="left"/>
    </xf>
    <xf numFmtId="0" fontId="19" fillId="0" borderId="24" xfId="0" applyFont="1" applyBorder="1" applyAlignment="1">
      <alignment horizontal="left" indent="6"/>
    </xf>
    <xf numFmtId="0" fontId="0" fillId="0" borderId="0" xfId="0"/>
    <xf numFmtId="0" fontId="0" fillId="0" borderId="0" xfId="0" applyBorder="1"/>
    <xf numFmtId="0" fontId="20" fillId="0" borderId="0" xfId="0" applyFont="1" applyFill="1" applyBorder="1" applyAlignment="1">
      <alignment horizontal="center" vertical="top" wrapText="1"/>
    </xf>
    <xf numFmtId="0" fontId="17" fillId="0" borderId="2" xfId="0" applyFont="1" applyBorder="1"/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164" fontId="22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 2" xfId="40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2</xdr:row>
      <xdr:rowOff>95250</xdr:rowOff>
    </xdr:from>
    <xdr:to>
      <xdr:col>4</xdr:col>
      <xdr:colOff>1333500</xdr:colOff>
      <xdr:row>3</xdr:row>
      <xdr:rowOff>1171575</xdr:rowOff>
    </xdr:to>
    <xdr:pic>
      <xdr:nvPicPr>
        <xdr:cNvPr id="18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99" b="20728"/>
        <a:stretch>
          <a:fillRect/>
        </a:stretch>
      </xdr:blipFill>
      <xdr:spPr bwMode="auto">
        <a:xfrm>
          <a:off x="1343025" y="590550"/>
          <a:ext cx="5753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2"/>
  <sheetViews>
    <sheetView tabSelected="1" workbookViewId="0">
      <selection activeCell="H4" sqref="H4"/>
    </sheetView>
  </sheetViews>
  <sheetFormatPr defaultRowHeight="19.5" customHeight="1" x14ac:dyDescent="0.25"/>
  <cols>
    <col min="2" max="2" width="27.5703125" customWidth="1"/>
    <col min="3" max="3" width="25.5703125" bestFit="1" customWidth="1"/>
    <col min="4" max="4" width="24.140625" style="12" customWidth="1"/>
    <col min="5" max="5" width="27.140625" style="12" customWidth="1"/>
    <col min="6" max="6" width="9.140625" style="9"/>
    <col min="8" max="9" width="19.28515625" bestFit="1" customWidth="1"/>
    <col min="10" max="10" width="14.140625" customWidth="1"/>
  </cols>
  <sheetData>
    <row r="1" spans="2:11" ht="19.5" customHeight="1" thickBot="1" x14ac:dyDescent="0.3"/>
    <row r="2" spans="2:11" ht="19.5" customHeight="1" x14ac:dyDescent="0.25">
      <c r="B2" s="4"/>
      <c r="C2" s="1"/>
      <c r="D2" s="13"/>
      <c r="E2" s="14"/>
    </row>
    <row r="3" spans="2:11" ht="19.5" customHeight="1" x14ac:dyDescent="0.25">
      <c r="B3" s="59"/>
      <c r="C3" s="60"/>
      <c r="D3" s="60"/>
      <c r="E3" s="61"/>
    </row>
    <row r="4" spans="2:11" ht="99" customHeight="1" x14ac:dyDescent="0.25">
      <c r="B4" s="59"/>
      <c r="C4" s="60"/>
      <c r="D4" s="60"/>
      <c r="E4" s="61"/>
    </row>
    <row r="5" spans="2:11" ht="19.5" customHeight="1" thickBot="1" x14ac:dyDescent="0.3">
      <c r="B5" s="5"/>
      <c r="C5" s="2"/>
      <c r="D5" s="15"/>
      <c r="E5" s="16"/>
    </row>
    <row r="6" spans="2:11" ht="19.5" customHeight="1" x14ac:dyDescent="0.25">
      <c r="B6" s="8" t="s">
        <v>55</v>
      </c>
      <c r="C6" s="57" t="s">
        <v>66</v>
      </c>
      <c r="D6" s="57"/>
      <c r="E6" s="58"/>
      <c r="F6" s="10"/>
    </row>
    <row r="7" spans="2:11" ht="19.5" customHeight="1" x14ac:dyDescent="0.25">
      <c r="B7" s="6" t="s">
        <v>56</v>
      </c>
      <c r="C7" s="53" t="s">
        <v>65</v>
      </c>
      <c r="D7" s="53"/>
      <c r="E7" s="54"/>
    </row>
    <row r="8" spans="2:11" ht="19.5" customHeight="1" x14ac:dyDescent="0.25">
      <c r="B8" s="6" t="s">
        <v>57</v>
      </c>
      <c r="C8" s="53" t="s">
        <v>127</v>
      </c>
      <c r="D8" s="53"/>
      <c r="E8" s="54"/>
    </row>
    <row r="9" spans="2:11" ht="19.5" customHeight="1" x14ac:dyDescent="0.25">
      <c r="B9" s="7" t="s">
        <v>58</v>
      </c>
      <c r="C9" s="3" t="s">
        <v>125</v>
      </c>
      <c r="D9" s="17"/>
      <c r="E9" s="18"/>
    </row>
    <row r="10" spans="2:11" ht="19.5" customHeight="1" thickBot="1" x14ac:dyDescent="0.3">
      <c r="B10" s="43"/>
      <c r="C10" s="55" t="s">
        <v>126</v>
      </c>
      <c r="D10" s="55"/>
      <c r="E10" s="56"/>
    </row>
    <row r="11" spans="2:11" ht="19.5" customHeight="1" x14ac:dyDescent="0.25">
      <c r="B11" s="42"/>
      <c r="C11" s="41"/>
      <c r="D11" s="40" t="s">
        <v>0</v>
      </c>
      <c r="E11" s="39" t="s">
        <v>1</v>
      </c>
      <c r="F11" s="11" t="s">
        <v>64</v>
      </c>
    </row>
    <row r="12" spans="2:11" ht="19.5" customHeight="1" x14ac:dyDescent="0.25">
      <c r="B12" s="38" t="s">
        <v>2</v>
      </c>
      <c r="C12" s="47" t="s">
        <v>3</v>
      </c>
      <c r="D12" s="51">
        <v>109.7576</v>
      </c>
      <c r="E12" s="23">
        <v>109.9576</v>
      </c>
      <c r="F12" s="11"/>
      <c r="I12" s="21"/>
      <c r="J12" s="21"/>
      <c r="K12" s="21"/>
    </row>
    <row r="13" spans="2:11" ht="19.5" customHeight="1" x14ac:dyDescent="0.25">
      <c r="B13" s="38" t="s">
        <v>4</v>
      </c>
      <c r="C13" s="47" t="s">
        <v>5</v>
      </c>
      <c r="D13" s="51">
        <v>153.0112</v>
      </c>
      <c r="E13" s="23">
        <v>153.3229</v>
      </c>
      <c r="F13" s="11"/>
      <c r="I13" s="21"/>
      <c r="J13" s="21"/>
      <c r="K13" s="21"/>
    </row>
    <row r="14" spans="2:11" ht="19.5" customHeight="1" x14ac:dyDescent="0.25">
      <c r="B14" s="38" t="s">
        <v>6</v>
      </c>
      <c r="C14" s="47" t="s">
        <v>7</v>
      </c>
      <c r="D14" s="51">
        <v>130.9547</v>
      </c>
      <c r="E14" s="23">
        <v>131.2276</v>
      </c>
      <c r="F14" s="11"/>
      <c r="I14" s="21"/>
      <c r="J14" s="21"/>
      <c r="K14" s="21"/>
    </row>
    <row r="15" spans="2:11" ht="19.5" customHeight="1" x14ac:dyDescent="0.25">
      <c r="B15" s="38" t="s">
        <v>8</v>
      </c>
      <c r="C15" s="47" t="s">
        <v>9</v>
      </c>
      <c r="D15" s="51">
        <v>7.4390000000000001</v>
      </c>
      <c r="E15" s="23">
        <v>7.4602000000000004</v>
      </c>
      <c r="F15" s="11"/>
      <c r="I15" s="21"/>
      <c r="J15" s="21"/>
      <c r="K15" s="21"/>
    </row>
    <row r="16" spans="2:11" ht="19.5" customHeight="1" x14ac:dyDescent="0.25">
      <c r="B16" s="38" t="s">
        <v>10</v>
      </c>
      <c r="C16" s="47" t="s">
        <v>59</v>
      </c>
      <c r="D16" s="51">
        <v>33.285499999999999</v>
      </c>
      <c r="E16" s="23">
        <v>33.4373</v>
      </c>
      <c r="F16" s="11">
        <f>1/E16</f>
        <v>2.9906720937396259E-2</v>
      </c>
      <c r="I16" s="21"/>
      <c r="J16" s="21"/>
      <c r="K16" s="21"/>
    </row>
    <row r="17" spans="2:11" ht="19.5" customHeight="1" x14ac:dyDescent="0.25">
      <c r="B17" s="38" t="s">
        <v>11</v>
      </c>
      <c r="C17" s="47" t="s">
        <v>12</v>
      </c>
      <c r="D17" s="51">
        <v>21.044499999999999</v>
      </c>
      <c r="E17" s="23">
        <v>21.1739</v>
      </c>
      <c r="F17" s="11">
        <f>1/E17</f>
        <v>4.7227955171224953E-2</v>
      </c>
      <c r="I17" s="21"/>
      <c r="J17" s="21"/>
      <c r="K17" s="21"/>
    </row>
    <row r="18" spans="2:11" ht="19.5" customHeight="1" x14ac:dyDescent="0.25">
      <c r="B18" s="38" t="s">
        <v>13</v>
      </c>
      <c r="C18" s="47" t="s">
        <v>14</v>
      </c>
      <c r="D18" s="51">
        <v>9.0287000000000006</v>
      </c>
      <c r="E18" s="23">
        <v>9.0654000000000003</v>
      </c>
      <c r="F18" s="11">
        <f>1/E18</f>
        <v>0.11030952853707503</v>
      </c>
      <c r="I18" s="21"/>
      <c r="J18" s="21"/>
      <c r="K18" s="21"/>
    </row>
    <row r="19" spans="2:11" ht="19.5" customHeight="1" x14ac:dyDescent="0.25">
      <c r="B19" s="38" t="s">
        <v>15</v>
      </c>
      <c r="C19" s="47" t="s">
        <v>60</v>
      </c>
      <c r="D19" s="51">
        <v>17.667300000000001</v>
      </c>
      <c r="E19" s="23">
        <v>17.766400000000001</v>
      </c>
      <c r="F19" s="11">
        <f>1/E19</f>
        <v>5.6286023054755038E-2</v>
      </c>
      <c r="I19" s="21"/>
      <c r="J19" s="21"/>
      <c r="K19" s="21"/>
    </row>
    <row r="20" spans="2:11" ht="19.5" customHeight="1" x14ac:dyDescent="0.25">
      <c r="B20" s="38" t="s">
        <v>16</v>
      </c>
      <c r="C20" s="47" t="s">
        <v>17</v>
      </c>
      <c r="D20" s="51">
        <v>29.8782</v>
      </c>
      <c r="E20" s="23">
        <v>29.938400000000001</v>
      </c>
      <c r="F20" s="11"/>
      <c r="I20" s="21"/>
      <c r="J20" s="21"/>
      <c r="K20" s="21"/>
    </row>
    <row r="21" spans="2:11" ht="19.5" customHeight="1" x14ac:dyDescent="0.25">
      <c r="B21" s="38" t="s">
        <v>18</v>
      </c>
      <c r="C21" s="47" t="s">
        <v>19</v>
      </c>
      <c r="D21" s="51">
        <v>87.8202</v>
      </c>
      <c r="E21" s="23">
        <v>88.008399999999995</v>
      </c>
      <c r="F21" s="11"/>
      <c r="I21" s="21"/>
      <c r="J21" s="21"/>
      <c r="K21" s="21"/>
    </row>
    <row r="22" spans="2:11" ht="19.5" customHeight="1" x14ac:dyDescent="0.25">
      <c r="B22" s="38" t="s">
        <v>20</v>
      </c>
      <c r="C22" s="47" t="s">
        <v>21</v>
      </c>
      <c r="D22" s="51">
        <v>118.3626</v>
      </c>
      <c r="E22" s="23">
        <v>118.5911</v>
      </c>
      <c r="F22" s="11"/>
      <c r="I22" s="21"/>
      <c r="J22" s="21"/>
      <c r="K22" s="21"/>
    </row>
    <row r="23" spans="2:11" ht="19.5" customHeight="1" x14ac:dyDescent="0.25">
      <c r="B23" s="38" t="s">
        <v>22</v>
      </c>
      <c r="C23" s="47" t="s">
        <v>23</v>
      </c>
      <c r="D23" s="51">
        <v>100.8061</v>
      </c>
      <c r="E23" s="23">
        <v>101.00830000000001</v>
      </c>
      <c r="F23" s="11">
        <f>E23/100</f>
        <v>1.0100830000000001</v>
      </c>
      <c r="I23" s="21"/>
      <c r="J23" s="21"/>
      <c r="K23" s="21"/>
    </row>
    <row r="24" spans="2:11" ht="19.5" customHeight="1" x14ac:dyDescent="0.25">
      <c r="B24" s="38" t="s">
        <v>24</v>
      </c>
      <c r="C24" s="47" t="s">
        <v>25</v>
      </c>
      <c r="D24" s="51">
        <v>12.8896</v>
      </c>
      <c r="E24" s="23">
        <v>12.918699999999999</v>
      </c>
      <c r="F24" s="11"/>
      <c r="I24" s="21"/>
      <c r="J24" s="21"/>
      <c r="K24" s="21"/>
    </row>
    <row r="25" spans="2:11" ht="19.5" customHeight="1" x14ac:dyDescent="0.25">
      <c r="B25" s="38" t="s">
        <v>26</v>
      </c>
      <c r="C25" s="47" t="s">
        <v>27</v>
      </c>
      <c r="D25" s="51">
        <v>12.8881</v>
      </c>
      <c r="E25" s="23">
        <v>12.9161</v>
      </c>
      <c r="F25" s="11"/>
      <c r="I25" s="21"/>
      <c r="J25" s="21"/>
      <c r="K25" s="21"/>
    </row>
    <row r="26" spans="2:11" ht="19.5" customHeight="1" x14ac:dyDescent="0.25">
      <c r="B26" s="38" t="s">
        <v>28</v>
      </c>
      <c r="C26" s="47" t="s">
        <v>29</v>
      </c>
      <c r="D26" s="51">
        <v>17.589099999999998</v>
      </c>
      <c r="E26" s="23">
        <v>17.621400000000001</v>
      </c>
      <c r="F26" s="11"/>
      <c r="I26" s="21"/>
      <c r="J26" s="21"/>
      <c r="K26" s="21"/>
    </row>
    <row r="27" spans="2:11" ht="19.5" customHeight="1" x14ac:dyDescent="0.25">
      <c r="B27" s="38" t="s">
        <v>30</v>
      </c>
      <c r="C27" s="47" t="s">
        <v>31</v>
      </c>
      <c r="D27" s="51">
        <v>1.5125</v>
      </c>
      <c r="E27" s="23">
        <v>1.5153000000000001</v>
      </c>
      <c r="F27" s="11"/>
      <c r="I27" s="21"/>
      <c r="J27" s="21"/>
      <c r="K27" s="21"/>
    </row>
    <row r="28" spans="2:11" ht="19.5" customHeight="1" x14ac:dyDescent="0.25">
      <c r="B28" s="38" t="s">
        <v>32</v>
      </c>
      <c r="C28" s="47" t="s">
        <v>33</v>
      </c>
      <c r="D28" s="51">
        <v>14.131600000000001</v>
      </c>
      <c r="E28" s="23">
        <v>14.157400000000001</v>
      </c>
      <c r="F28" s="11"/>
      <c r="I28" s="21"/>
      <c r="J28" s="21"/>
      <c r="K28" s="21"/>
    </row>
    <row r="29" spans="2:11" ht="19.5" customHeight="1" x14ac:dyDescent="0.25">
      <c r="B29" s="38" t="s">
        <v>34</v>
      </c>
      <c r="C29" s="47" t="s">
        <v>35</v>
      </c>
      <c r="D29" s="51">
        <v>81.7196</v>
      </c>
      <c r="E29" s="23">
        <v>81.886799999999994</v>
      </c>
      <c r="F29" s="11"/>
      <c r="I29" s="21"/>
      <c r="J29" s="21"/>
      <c r="K29" s="21"/>
    </row>
    <row r="30" spans="2:11" ht="19.5" customHeight="1" x14ac:dyDescent="0.25">
      <c r="B30" s="38" t="s">
        <v>36</v>
      </c>
      <c r="C30" s="50" t="s">
        <v>54</v>
      </c>
      <c r="D30" s="51">
        <v>29.260899999999999</v>
      </c>
      <c r="E30" s="23">
        <v>29.318100000000001</v>
      </c>
      <c r="F30" s="11"/>
      <c r="I30" s="21"/>
      <c r="J30" s="21"/>
      <c r="K30" s="21"/>
    </row>
    <row r="31" spans="2:11" ht="19.5" customHeight="1" x14ac:dyDescent="0.25">
      <c r="B31" s="38" t="s">
        <v>37</v>
      </c>
      <c r="C31" s="47" t="s">
        <v>61</v>
      </c>
      <c r="D31" s="51">
        <v>16.853100000000001</v>
      </c>
      <c r="E31" s="23">
        <v>16.885899999999999</v>
      </c>
      <c r="F31" s="11"/>
      <c r="I31" s="21"/>
      <c r="J31" s="21"/>
      <c r="K31" s="21"/>
    </row>
    <row r="32" spans="2:11" ht="19.5" customHeight="1" x14ac:dyDescent="0.25">
      <c r="B32" s="38" t="s">
        <v>38</v>
      </c>
      <c r="C32" s="47" t="s">
        <v>39</v>
      </c>
      <c r="D32" s="51">
        <v>84.985299999999995</v>
      </c>
      <c r="E32" s="23">
        <v>85.206199999999995</v>
      </c>
      <c r="F32" s="11"/>
      <c r="I32" s="21"/>
      <c r="J32" s="21"/>
      <c r="K32" s="21"/>
    </row>
    <row r="33" spans="2:12" s="20" customFormat="1" ht="19.5" customHeight="1" x14ac:dyDescent="0.25">
      <c r="B33" s="38" t="s">
        <v>40</v>
      </c>
      <c r="C33" s="47" t="s">
        <v>41</v>
      </c>
      <c r="D33" s="51">
        <v>9.5168491966018181</v>
      </c>
      <c r="E33" s="23">
        <v>9.5366816130462269</v>
      </c>
      <c r="F33" s="19"/>
      <c r="I33" s="21"/>
      <c r="J33" s="21"/>
      <c r="K33" s="21"/>
      <c r="L33"/>
    </row>
    <row r="34" spans="2:12" ht="19.5" customHeight="1" x14ac:dyDescent="0.25">
      <c r="B34" s="38" t="s">
        <v>42</v>
      </c>
      <c r="C34" s="47" t="s">
        <v>62</v>
      </c>
      <c r="D34" s="51">
        <v>3.2462822168622134</v>
      </c>
      <c r="E34" s="23">
        <v>3.2530472311532748</v>
      </c>
      <c r="F34" s="11"/>
    </row>
    <row r="35" spans="2:12" ht="19.5" customHeight="1" x14ac:dyDescent="0.25">
      <c r="B35" s="38" t="s">
        <v>43</v>
      </c>
      <c r="C35" s="47" t="s">
        <v>44</v>
      </c>
      <c r="D35" s="51">
        <v>66.956074914486436</v>
      </c>
      <c r="E35" s="23">
        <v>67.095606468864887</v>
      </c>
      <c r="F35" s="11"/>
    </row>
    <row r="36" spans="2:12" ht="19.5" customHeight="1" x14ac:dyDescent="0.25">
      <c r="B36" s="38" t="s">
        <v>45</v>
      </c>
      <c r="C36" s="47" t="s">
        <v>63</v>
      </c>
      <c r="D36" s="51">
        <v>59.424652064019313</v>
      </c>
      <c r="E36" s="23">
        <v>59.548488684990311</v>
      </c>
      <c r="F36" s="11"/>
    </row>
    <row r="37" spans="2:12" ht="19.5" customHeight="1" x14ac:dyDescent="0.25">
      <c r="B37" s="38" t="s">
        <v>46</v>
      </c>
      <c r="C37" s="47" t="s">
        <v>47</v>
      </c>
      <c r="D37" s="51">
        <v>22.024999453389238</v>
      </c>
      <c r="E37" s="23">
        <v>22.070897938520584</v>
      </c>
      <c r="F37" s="11"/>
    </row>
    <row r="38" spans="2:12" ht="19.5" customHeight="1" x14ac:dyDescent="0.25">
      <c r="B38" s="38" t="s">
        <v>48</v>
      </c>
      <c r="C38" s="47" t="s">
        <v>49</v>
      </c>
      <c r="D38" s="51">
        <v>19.963915317619907</v>
      </c>
      <c r="E38" s="23">
        <v>20.005518654423994</v>
      </c>
      <c r="F38" s="11"/>
    </row>
    <row r="39" spans="2:12" ht="19.5" customHeight="1" x14ac:dyDescent="0.25">
      <c r="B39" s="38" t="s">
        <v>50</v>
      </c>
      <c r="C39" s="47" t="s">
        <v>51</v>
      </c>
      <c r="D39" s="51">
        <v>6.7632458283193975</v>
      </c>
      <c r="E39" s="23">
        <v>6.77733993709555</v>
      </c>
      <c r="F39" s="11">
        <f>E39/100</f>
        <v>6.77733993709555E-2</v>
      </c>
    </row>
    <row r="40" spans="2:12" ht="19.5" customHeight="1" x14ac:dyDescent="0.25">
      <c r="B40" s="38" t="s">
        <v>52</v>
      </c>
      <c r="C40" s="47" t="s">
        <v>53</v>
      </c>
      <c r="D40" s="51">
        <v>78.7053598259469</v>
      </c>
      <c r="E40" s="23">
        <v>78.869376029233223</v>
      </c>
      <c r="F40" s="11">
        <f>E40/100</f>
        <v>0.78869376029233218</v>
      </c>
    </row>
    <row r="41" spans="2:12" s="21" customFormat="1" ht="19.5" customHeight="1" x14ac:dyDescent="0.25">
      <c r="B41" s="38" t="s">
        <v>68</v>
      </c>
      <c r="C41" s="47" t="s">
        <v>69</v>
      </c>
      <c r="D41" s="52">
        <v>28.3233</v>
      </c>
      <c r="E41" s="37">
        <v>28.385899999999999</v>
      </c>
      <c r="F41" s="44"/>
      <c r="G41" s="44"/>
      <c r="H41" s="44"/>
      <c r="I41" s="44"/>
      <c r="J41" s="44"/>
      <c r="K41" s="44"/>
      <c r="L41" s="44"/>
    </row>
    <row r="42" spans="2:12" s="21" customFormat="1" ht="19.5" customHeight="1" x14ac:dyDescent="0.25">
      <c r="B42" s="38" t="s">
        <v>70</v>
      </c>
      <c r="C42" s="47" t="s">
        <v>71</v>
      </c>
      <c r="D42" s="52">
        <v>0.28810000000000002</v>
      </c>
      <c r="E42" s="37">
        <v>0.28899999999999998</v>
      </c>
      <c r="F42" s="44"/>
      <c r="G42" s="44"/>
      <c r="H42" s="44"/>
      <c r="I42" s="44"/>
      <c r="J42" s="44"/>
      <c r="K42" s="44"/>
      <c r="L42" s="44"/>
    </row>
    <row r="43" spans="2:12" s="21" customFormat="1" ht="19.5" customHeight="1" x14ac:dyDescent="0.25">
      <c r="B43" s="38" t="s">
        <v>72</v>
      </c>
      <c r="C43" s="47" t="s">
        <v>73</v>
      </c>
      <c r="D43" s="52">
        <v>291.0369</v>
      </c>
      <c r="E43" s="37">
        <v>291.64460000000003</v>
      </c>
      <c r="F43" s="44"/>
      <c r="G43" s="44"/>
      <c r="H43" s="44"/>
      <c r="I43" s="44"/>
      <c r="J43" s="44"/>
      <c r="K43" s="44"/>
      <c r="L43" s="44"/>
    </row>
    <row r="44" spans="2:12" s="21" customFormat="1" ht="19.5" customHeight="1" x14ac:dyDescent="0.25">
      <c r="B44" s="38" t="s">
        <v>74</v>
      </c>
      <c r="C44" s="47" t="s">
        <v>75</v>
      </c>
      <c r="D44" s="52">
        <v>3.5587</v>
      </c>
      <c r="E44" s="37">
        <v>3.5663</v>
      </c>
      <c r="F44" s="44"/>
      <c r="G44" s="44"/>
      <c r="H44" s="44"/>
      <c r="I44" s="44"/>
      <c r="J44" s="44"/>
      <c r="K44" s="44"/>
      <c r="L44" s="44"/>
    </row>
    <row r="45" spans="2:12" s="21" customFormat="1" ht="19.5" customHeight="1" x14ac:dyDescent="0.25">
      <c r="B45" s="38" t="s">
        <v>76</v>
      </c>
      <c r="C45" s="47" t="s">
        <v>77</v>
      </c>
      <c r="D45" s="52">
        <v>78.844399999999993</v>
      </c>
      <c r="E45" s="37">
        <v>79.010099999999994</v>
      </c>
      <c r="F45" s="44"/>
      <c r="G45" s="44"/>
      <c r="H45" s="44"/>
      <c r="I45" s="44"/>
      <c r="J45" s="44"/>
      <c r="K45" s="44"/>
      <c r="L45" s="44"/>
    </row>
    <row r="46" spans="2:12" s="21" customFormat="1" ht="19.5" customHeight="1" x14ac:dyDescent="0.25">
      <c r="B46" s="38" t="s">
        <v>78</v>
      </c>
      <c r="C46" s="47" t="s">
        <v>54</v>
      </c>
      <c r="D46" s="52">
        <v>29.261199999999999</v>
      </c>
      <c r="E46" s="37">
        <v>29.316099999999999</v>
      </c>
      <c r="F46" s="44"/>
      <c r="G46" s="44"/>
      <c r="H46" s="44"/>
      <c r="I46" s="44"/>
      <c r="J46" s="44"/>
      <c r="K46" s="44"/>
      <c r="L46" s="44"/>
    </row>
    <row r="47" spans="2:12" s="21" customFormat="1" ht="19.5" customHeight="1" x14ac:dyDescent="0.25">
      <c r="B47" s="38" t="s">
        <v>79</v>
      </c>
      <c r="C47" s="47" t="s">
        <v>80</v>
      </c>
      <c r="D47" s="52">
        <v>2.7166000000000001</v>
      </c>
      <c r="E47" s="37">
        <v>2.7418999999999998</v>
      </c>
      <c r="F47" s="44"/>
      <c r="G47" s="44"/>
      <c r="H47" s="44"/>
      <c r="I47" s="44"/>
      <c r="J47" s="44"/>
      <c r="K47" s="44"/>
      <c r="L47" s="44"/>
    </row>
    <row r="48" spans="2:12" s="21" customFormat="1" ht="19.5" customHeight="1" x14ac:dyDescent="0.25">
      <c r="B48" s="38" t="s">
        <v>81</v>
      </c>
      <c r="C48" s="47" t="s">
        <v>82</v>
      </c>
      <c r="D48" s="52">
        <v>26.6707</v>
      </c>
      <c r="E48" s="37">
        <v>26.751799999999999</v>
      </c>
      <c r="F48" s="44"/>
      <c r="G48" s="44"/>
      <c r="H48" s="44"/>
      <c r="I48" s="44"/>
      <c r="J48" s="44"/>
      <c r="K48" s="44"/>
      <c r="L48" s="44"/>
    </row>
    <row r="49" spans="2:6" s="21" customFormat="1" ht="19.5" customHeight="1" x14ac:dyDescent="0.25">
      <c r="B49" s="38" t="s">
        <v>83</v>
      </c>
      <c r="C49" s="47" t="s">
        <v>84</v>
      </c>
      <c r="D49" s="52">
        <v>12.221299999999999</v>
      </c>
      <c r="E49" s="37">
        <v>12.250400000000001</v>
      </c>
      <c r="F49" s="22"/>
    </row>
    <row r="50" spans="2:6" s="21" customFormat="1" ht="19.5" customHeight="1" x14ac:dyDescent="0.25">
      <c r="B50" s="38" t="s">
        <v>85</v>
      </c>
      <c r="C50" s="47" t="s">
        <v>86</v>
      </c>
      <c r="D50" s="52">
        <v>15.1075</v>
      </c>
      <c r="E50" s="37">
        <v>15.1486</v>
      </c>
      <c r="F50" s="22"/>
    </row>
    <row r="51" spans="2:6" s="21" customFormat="1" ht="19.5" customHeight="1" x14ac:dyDescent="0.25">
      <c r="B51" s="38" t="s">
        <v>87</v>
      </c>
      <c r="C51" s="47" t="s">
        <v>88</v>
      </c>
      <c r="D51" s="52">
        <v>363.13400000000001</v>
      </c>
      <c r="E51" s="37">
        <v>364.30200000000002</v>
      </c>
      <c r="F51" s="22"/>
    </row>
    <row r="52" spans="2:6" s="21" customFormat="1" ht="19.5" customHeight="1" x14ac:dyDescent="0.25">
      <c r="B52" s="38" t="s">
        <v>89</v>
      </c>
      <c r="C52" s="47" t="s">
        <v>90</v>
      </c>
      <c r="D52" s="52">
        <v>7.4806999999999997</v>
      </c>
      <c r="E52" s="37">
        <v>7.4989999999999997</v>
      </c>
      <c r="F52" s="22"/>
    </row>
    <row r="53" spans="2:6" s="21" customFormat="1" ht="19.5" customHeight="1" x14ac:dyDescent="0.25">
      <c r="B53" s="38" t="s">
        <v>91</v>
      </c>
      <c r="C53" s="47" t="s">
        <v>92</v>
      </c>
      <c r="D53" s="52">
        <v>2.6286</v>
      </c>
      <c r="E53" s="37">
        <v>2.6936</v>
      </c>
      <c r="F53" s="22"/>
    </row>
    <row r="54" spans="2:6" s="21" customFormat="1" ht="19.5" customHeight="1" x14ac:dyDescent="0.25">
      <c r="B54" s="38" t="s">
        <v>93</v>
      </c>
      <c r="C54" s="47" t="s">
        <v>94</v>
      </c>
      <c r="D54" s="52">
        <v>6.9771000000000001</v>
      </c>
      <c r="E54" s="37">
        <v>7.0345000000000004</v>
      </c>
      <c r="F54" s="22"/>
    </row>
    <row r="55" spans="2:6" s="21" customFormat="1" ht="19.5" customHeight="1" x14ac:dyDescent="0.25">
      <c r="B55" s="38" t="s">
        <v>95</v>
      </c>
      <c r="C55" s="47" t="s">
        <v>96</v>
      </c>
      <c r="D55" s="52">
        <v>19.087</v>
      </c>
      <c r="E55" s="37">
        <v>19.222000000000001</v>
      </c>
      <c r="F55" s="22"/>
    </row>
    <row r="56" spans="2:6" s="21" customFormat="1" ht="19.5" customHeight="1" x14ac:dyDescent="0.25">
      <c r="B56" s="38" t="s">
        <v>97</v>
      </c>
      <c r="C56" s="47" t="s">
        <v>98</v>
      </c>
      <c r="D56" s="52">
        <v>3.9592000000000001</v>
      </c>
      <c r="E56" s="37">
        <v>3.9691999999999998</v>
      </c>
      <c r="F56" s="22"/>
    </row>
    <row r="57" spans="2:6" s="21" customFormat="1" ht="19.5" customHeight="1" x14ac:dyDescent="0.25">
      <c r="B57" s="38" t="s">
        <v>99</v>
      </c>
      <c r="C57" s="47" t="s">
        <v>100</v>
      </c>
      <c r="D57" s="52">
        <v>30.134499999999999</v>
      </c>
      <c r="E57" s="37">
        <v>30.206</v>
      </c>
      <c r="F57" s="22"/>
    </row>
    <row r="58" spans="2:6" s="21" customFormat="1" ht="19.5" customHeight="1" x14ac:dyDescent="0.25">
      <c r="B58" s="38" t="s">
        <v>101</v>
      </c>
      <c r="C58" s="47" t="s">
        <v>102</v>
      </c>
      <c r="D58" s="52">
        <v>3.09E-2</v>
      </c>
      <c r="E58" s="37">
        <v>3.1E-2</v>
      </c>
      <c r="F58" s="22"/>
    </row>
    <row r="59" spans="2:6" s="21" customFormat="1" ht="19.5" customHeight="1" x14ac:dyDescent="0.25">
      <c r="B59" s="38" t="s">
        <v>103</v>
      </c>
      <c r="C59" s="47" t="s">
        <v>104</v>
      </c>
      <c r="D59" s="52">
        <v>7.6E-3</v>
      </c>
      <c r="E59" s="37">
        <v>7.6E-3</v>
      </c>
      <c r="F59" s="22"/>
    </row>
    <row r="60" spans="2:6" s="21" customFormat="1" ht="19.5" customHeight="1" x14ac:dyDescent="0.25">
      <c r="B60" s="38" t="s">
        <v>105</v>
      </c>
      <c r="C60" s="47" t="s">
        <v>106</v>
      </c>
      <c r="D60" s="52">
        <v>10.020200000000001</v>
      </c>
      <c r="E60" s="37">
        <v>10.0494</v>
      </c>
      <c r="F60" s="22"/>
    </row>
    <row r="61" spans="2:6" s="21" customFormat="1" ht="19.5" customHeight="1" x14ac:dyDescent="0.25">
      <c r="B61" s="38" t="s">
        <v>107</v>
      </c>
      <c r="C61" s="47" t="s">
        <v>108</v>
      </c>
      <c r="D61" s="52">
        <v>3.8635000000000002</v>
      </c>
      <c r="E61" s="37">
        <v>3.8746</v>
      </c>
      <c r="F61" s="22"/>
    </row>
    <row r="62" spans="2:6" s="21" customFormat="1" ht="19.5" customHeight="1" x14ac:dyDescent="0.25">
      <c r="B62" s="38" t="s">
        <v>109</v>
      </c>
      <c r="C62" s="47" t="s">
        <v>110</v>
      </c>
      <c r="D62" s="52">
        <v>1.482</v>
      </c>
      <c r="E62" s="37">
        <v>1.4851000000000001</v>
      </c>
      <c r="F62" s="22"/>
    </row>
    <row r="63" spans="2:6" s="21" customFormat="1" ht="19.5" customHeight="1" x14ac:dyDescent="0.25">
      <c r="B63" s="38" t="s">
        <v>111</v>
      </c>
      <c r="C63" s="47" t="s">
        <v>112</v>
      </c>
      <c r="D63" s="52">
        <v>5.1047000000000002</v>
      </c>
      <c r="E63" s="37">
        <v>5.2582000000000004</v>
      </c>
      <c r="F63" s="22"/>
    </row>
    <row r="64" spans="2:6" s="21" customFormat="1" ht="19.5" customHeight="1" x14ac:dyDescent="0.25">
      <c r="B64" s="38" t="s">
        <v>113</v>
      </c>
      <c r="C64" s="47" t="s">
        <v>114</v>
      </c>
      <c r="D64" s="52">
        <v>0.1396</v>
      </c>
      <c r="E64" s="37">
        <v>0.1426</v>
      </c>
      <c r="F64" s="22"/>
    </row>
    <row r="65" spans="2:6" s="21" customFormat="1" ht="19.5" customHeight="1" x14ac:dyDescent="0.25">
      <c r="B65" s="38" t="s">
        <v>115</v>
      </c>
      <c r="C65" s="47" t="s">
        <v>116</v>
      </c>
      <c r="D65" s="52">
        <v>0.35570000000000002</v>
      </c>
      <c r="E65" s="37">
        <v>0.35649999999999998</v>
      </c>
      <c r="F65" s="22"/>
    </row>
    <row r="66" spans="2:6" s="21" customFormat="1" ht="19.5" customHeight="1" x14ac:dyDescent="0.25">
      <c r="B66" s="38" t="s">
        <v>117</v>
      </c>
      <c r="C66" s="47" t="s">
        <v>118</v>
      </c>
      <c r="D66" s="52">
        <v>154.57749999999999</v>
      </c>
      <c r="E66" s="37">
        <v>155.29660000000001</v>
      </c>
      <c r="F66" s="22"/>
    </row>
    <row r="67" spans="2:6" s="21" customFormat="1" ht="19.5" customHeight="1" x14ac:dyDescent="0.25">
      <c r="B67" s="38" t="s">
        <v>119</v>
      </c>
      <c r="C67" s="47" t="s">
        <v>120</v>
      </c>
      <c r="D67" s="52">
        <v>9.7100000000000006E-2</v>
      </c>
      <c r="E67" s="37">
        <v>9.74E-2</v>
      </c>
      <c r="F67" s="22"/>
    </row>
    <row r="68" spans="2:6" s="21" customFormat="1" ht="19.5" customHeight="1" thickBot="1" x14ac:dyDescent="0.3">
      <c r="B68" s="36" t="s">
        <v>121</v>
      </c>
      <c r="C68" s="35" t="s">
        <v>122</v>
      </c>
      <c r="D68" s="34">
        <v>0.19769999999999999</v>
      </c>
      <c r="E68" s="33">
        <v>0.2014</v>
      </c>
      <c r="F68" s="22"/>
    </row>
    <row r="69" spans="2:6" s="21" customFormat="1" ht="19.5" customHeight="1" x14ac:dyDescent="0.25">
      <c r="B69" s="32"/>
      <c r="C69" s="31"/>
      <c r="D69" s="30"/>
      <c r="E69" s="29"/>
      <c r="F69" s="22"/>
    </row>
    <row r="70" spans="2:6" ht="19.5" customHeight="1" x14ac:dyDescent="0.25">
      <c r="B70" s="28" t="s">
        <v>124</v>
      </c>
      <c r="C70" s="46"/>
      <c r="D70" s="48"/>
      <c r="E70" s="49"/>
    </row>
    <row r="71" spans="2:6" ht="19.5" customHeight="1" x14ac:dyDescent="0.25">
      <c r="B71" s="28" t="s">
        <v>123</v>
      </c>
      <c r="C71" s="45"/>
      <c r="D71" s="48"/>
      <c r="E71" s="49"/>
    </row>
    <row r="72" spans="2:6" ht="19.5" customHeight="1" thickBot="1" x14ac:dyDescent="0.3">
      <c r="B72" s="27" t="s">
        <v>67</v>
      </c>
      <c r="C72" s="26"/>
      <c r="D72" s="25"/>
      <c r="E72" s="24"/>
    </row>
  </sheetData>
  <mergeCells count="5">
    <mergeCell ref="C7:E7"/>
    <mergeCell ref="C8:E8"/>
    <mergeCell ref="C10:E10"/>
    <mergeCell ref="C6:E6"/>
    <mergeCell ref="B3:E4"/>
  </mergeCells>
  <pageMargins left="0.70866141732283472" right="0.70866141732283472" top="0.74803149606299213" bottom="0.74803149606299213" header="0.31496062992125984" footer="0.31496062992125984"/>
  <pageSetup scale="48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FOREX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2021-03-19T12:54:54Z</dcterms:modified>
</cp:coreProperties>
</file>